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externalReferences>
    <externalReference r:id="rId5"/>
  </externalReferences>
  <definedNames>
    <definedName name="_xlnm.Print_Titles" localSheetId="0">'лист 1'!$10:$10</definedName>
    <definedName name="_xlnm.Print_Area" localSheetId="0">'лист 1'!$A$1:$G$79</definedName>
  </definedNames>
  <calcPr fullCalcOnLoad="1"/>
</workbook>
</file>

<file path=xl/sharedStrings.xml><?xml version="1.0" encoding="utf-8"?>
<sst xmlns="http://schemas.openxmlformats.org/spreadsheetml/2006/main" count="153" uniqueCount="137">
  <si>
    <t xml:space="preserve">                                                                                                                          Приложение №  </t>
  </si>
  <si>
    <t>Код бюджетной классификации РФ</t>
  </si>
  <si>
    <t>Сумма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</si>
  <si>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</si>
  <si>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</si>
  <si>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</si>
  <si>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</si>
  <si>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</si>
  <si>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</si>
  <si>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</si>
  <si>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</si>
  <si>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</si>
  <si>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1 08 07110 01 0000 110</t>
  </si>
  <si>
    <t>Государственная пошлина за государственную  регистрацию межрегиональных, региональных и местных 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</si>
  <si>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1 08 07120 01 0000 110</t>
  </si>
  <si>
    <t>Государственная пошлина за государственную  регистрацию  региональных отделений политической партии</t>
  </si>
  <si>
    <t>1 08 07130 01 0000 110</t>
  </si>
  <si>
    <t>Государственная пошлина за государственную 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</si>
  <si>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</si>
  <si>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</si>
  <si>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</si>
  <si>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</si>
  <si>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</si>
  <si>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</si>
  <si>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</si>
  <si>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</si>
  <si>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</si>
  <si>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</si>
  <si>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</si>
  <si>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1 17 05020 02 0000 180</t>
  </si>
  <si>
    <t>Прочие неналоговые доходы бюджетов субъектов Российской Федерации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</si>
  <si>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</si>
  <si>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</si>
  <si>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</si>
  <si>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</si>
  <si>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</si>
  <si>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</si>
  <si>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</si>
  <si>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</si>
  <si>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</si>
  <si>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</si>
  <si>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</si>
  <si>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</si>
  <si>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</si>
  <si>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</si>
  <si>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</si>
  <si>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</si>
  <si>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</si>
  <si>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</si>
  <si>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</si>
  <si>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</si>
  <si>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</si>
  <si>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Прочие поступления от денежных взысканий(штрафов) и иных сумм в возмещение ущерба, зачисляемые в 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</si>
  <si>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</si>
  <si>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</si>
  <si>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</si>
  <si>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</si>
  <si>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</si>
  <si>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</si>
  <si>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</si>
  <si>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</si>
  <si>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</si>
  <si>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</si>
  <si>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</si>
  <si>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</si>
  <si>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1 09 04050 00 0000 110</t>
  </si>
  <si>
    <t>Земельный налог (по обязательствам, возникшим до 1 января 2006 года)</t>
  </si>
  <si>
    <t>Прочие субсидии</t>
  </si>
  <si>
    <t>Налог на имущество физических лиц</t>
  </si>
  <si>
    <t>НАЛОГОВЫЕ И НЕНАЛОГОВЫЕ ДОХОДЫ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</si>
  <si>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</si>
  <si>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</si>
  <si>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</si>
  <si>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</si>
  <si>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</si>
  <si>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</si>
  <si>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</si>
  <si>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Субвенции бюджетам поселений на государственную регистрацию актов гражданского состояния </t>
  </si>
  <si>
    <t>1 08 04020 01 4000 110</t>
  </si>
  <si>
    <t>Субсидии бюджетам бюджетной системы Российской Федерации (межбюджетные субсидии)</t>
  </si>
  <si>
    <t>тыс.руб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</si>
  <si>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</si>
  <si>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</si>
  <si>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межбюджетные трансферты, передаваемые бюджетам  сельских поселений</t>
  </si>
  <si>
    <t>Прочие субсидии бюджетам сельских  поселений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</si>
  <si>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</si>
  <si>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</si>
  <si>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</si>
  <si>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</si>
  <si>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 xml:space="preserve">АДМИНИСТРАТИВНЫЕ ПЛАТЕЖИ И СБОРЫ </t>
  </si>
  <si>
    <t>Платежи,взымаемые органами местного самоуправления (организациями) сельских поселений за выполнение определенных функций</t>
  </si>
  <si>
    <t>1 15 020 50 10 0000 140</t>
  </si>
  <si>
    <t>ШТРАФЫ,САНКЦИИ,ВОЗМЕЩЕНИЕ УЩЕРБА</t>
  </si>
  <si>
    <t xml:space="preserve">Прочие межбюджетные трансферты, передаваемые бюджетам 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</si>
  <si>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</si>
  <si>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</si>
  <si>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</si>
  <si>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</si>
  <si>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</si>
  <si>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План на 2022 год</t>
  </si>
  <si>
    <t>1 11 05025 10 0000 120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</si>
  <si>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</si>
  <si>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</si>
  <si>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</t>
  </si>
  <si>
    <t xml:space="preserve">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</si>
  <si>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</si>
  <si>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2 02 20000 00 0000 150</t>
  </si>
  <si>
    <t xml:space="preserve">2 02 29999 00 0000 150 </t>
  </si>
  <si>
    <t>2 02 29999 10 0000 150</t>
  </si>
  <si>
    <t>2 02 30000 00 0000 150</t>
  </si>
  <si>
    <t>2 02 35118 10 0000 150</t>
  </si>
  <si>
    <t>2 02 35930 00 0000 150</t>
  </si>
  <si>
    <t>2 02 35930 10 0000 150</t>
  </si>
  <si>
    <t>2 02 40000 00 0000 150</t>
  </si>
  <si>
    <t>2 02 49999 00 0000 150</t>
  </si>
  <si>
    <t>2 02 49999 10 0000 150</t>
  </si>
  <si>
    <t xml:space="preserve">Дотации  бюджетам поселений    на выравнивание  бюджетной обеспеченности из бюджетов муниципальных районов </t>
  </si>
  <si>
    <t>2 02 16001 10 0000 150</t>
  </si>
  <si>
    <t>План на 2023 год</t>
  </si>
  <si>
    <t>2 02 16001 00 0000 150</t>
  </si>
  <si>
    <t>2 02 01000 00 0000 150</t>
  </si>
  <si>
    <t xml:space="preserve">ДОХОДЫ БЮДЖЕТА КЛИМОУЦЕВСКОГО СЕЛЬСОВЕТА НА  2022 ГОД И ПЛАНОВЫЙ ПЕРИОД  </t>
  </si>
  <si>
    <t>2023 И 2024 ГОДОВ</t>
  </si>
  <si>
    <t>План на 2024 год</t>
  </si>
  <si>
    <t>1 11 09045 10 0000 120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</si>
  <si>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 а также имущества муниципальных унитарных предприятий, в том числе казенных) </t>
  </si>
  <si>
    <t>1 11 09040 10 0000 120</t>
  </si>
  <si>
    <t xml:space="preserve">Прочие поступления от использования имущества, находящегося в государственной  и муниципальной собственности  (за исключением имущества бюджетных и автономных учреждений,  а также имущества государственных и муниципальных  унитарных предприятий, в том числе казенных) </t>
  </si>
  <si>
    <t>2.0</t>
  </si>
  <si>
    <t>247.0</t>
  </si>
  <si>
    <t xml:space="preserve">                                                                                            Приложение № 1</t>
  </si>
  <si>
    <t>2 02 40014 00 0000 150</t>
  </si>
  <si>
    <t xml:space="preserve"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</si>
  <si>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</si>
  <si>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</si>
  <si>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                                                                                                                            от 29.08.2022  г</t>
  </si>
  <si>
    <t xml:space="preserve">                                                                                                                            к Решению № 13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</si>
</sst>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8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178" fontId="0" fillId="0" borderId="0" xfId="43" applyFont="1" applyAlignment="1">
      <alignment/>
    </xf>
    <xf numFmtId="0" fontId="3" fillId="0" borderId="1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8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\&#1047;&#1072;&#1081;&#1094;&#1077;&#1074;&#1072;\&#1087;&#1088;&#1080;&#1083;&#1086;&#1078;&#1077;&#1085;&#1080;&#1077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2005"/>
      <sheetName val="облбт"/>
      <sheetName val="консбт"/>
      <sheetName val="дохтеррит"/>
      <sheetName val="дохтерконт"/>
      <sheetName val="дох2004нобл"/>
      <sheetName val="Лист2"/>
      <sheetName val="прибыль"/>
      <sheetName val="дохфизлиц"/>
      <sheetName val="игорн"/>
      <sheetName val="акцсвод"/>
      <sheetName val="ракцизнефт"/>
      <sheetName val="ракцизалк"/>
      <sheetName val="акц2"/>
      <sheetName val="лицензирегсборы"/>
      <sheetName val="едсовнал"/>
      <sheetName val="енвд"/>
      <sheetName val="имущество орг"/>
      <sheetName val="имущфлидар"/>
      <sheetName val="дарение"/>
      <sheetName val="добыча"/>
      <sheetName val="водн"/>
      <sheetName val="земельн"/>
      <sheetName val="живмир"/>
      <sheetName val="госпошлина"/>
      <sheetName val="транспорт"/>
      <sheetName val="адмплатежи"/>
      <sheetName val="штрафы"/>
      <sheetName val="дохгосимущ"/>
      <sheetName val="негатив"/>
      <sheetName val="лесн"/>
      <sheetName val="прочие неналог"/>
      <sheetName val="нед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1" width="21.28125" style="0" customWidth="1"/>
    <col min="2" max="2" width="58.140625" style="0" customWidth="1"/>
    <col min="3" max="3" width="8.57421875" style="0" customWidth="1"/>
    <col min="4" max="4" width="10.421875" style="0" customWidth="1"/>
    <col min="5" max="5" width="9.421875" style="0" customWidth="1"/>
    <col min="6" max="6" width="16.8515625" style="0" customWidth="1"/>
    <col min="7" max="7" width="0.13671875" style="0" hidden="1" customWidth="1"/>
    <col min="8" max="8" width="0.2890625" style="0" hidden="1" customWidth="1"/>
    <col min="9" max="9" width="0.2890625" style="0" customWidth="1"/>
    <col min="10" max="10" width="9.28125" style="0" customWidth="1"/>
    <col min="11" max="11" width="0.2890625" style="0" customWidth="1"/>
    <col min="12" max="12" width="9.7109375" style="0" customWidth="1"/>
  </cols>
  <sheetData>
    <row r="1" spans="1:7" ht="12.75">
      <c r="A1" s="18"/>
      <c r="B1" s="18"/>
      <c r="C1" s="18"/>
      <c r="D1" s="18"/>
      <c r="E1" s="18"/>
      <c r="F1" s="18"/>
      <c r="G1" s="18"/>
    </row>
    <row r="2" spans="1:12" ht="12.75">
      <c r="A2" s="18" t="s">
        <v>0</v>
      </c>
      <c r="B2" s="64"/>
      <c r="C2" s="64"/>
      <c r="D2" s="64"/>
      <c r="E2" s="64"/>
      <c r="F2" s="64"/>
      <c r="G2" s="21"/>
      <c r="H2" s="1"/>
      <c r="I2" s="1"/>
      <c r="J2" s="1"/>
      <c r="K2" s="1"/>
      <c r="L2" s="1"/>
    </row>
    <row r="3" spans="1:12" ht="11.25" customHeight="1">
      <c r="A3" s="18"/>
      <c r="B3" s="64"/>
      <c r="C3" s="64"/>
      <c r="D3" s="64"/>
      <c r="E3" s="64"/>
      <c r="F3" s="64"/>
      <c r="G3" s="64"/>
      <c r="H3" s="1"/>
      <c r="I3" s="1"/>
      <c r="J3" s="1"/>
      <c r="K3" s="1"/>
      <c r="L3" s="1"/>
    </row>
    <row r="4" spans="1:12" ht="11.25" customHeight="1">
      <c r="A4" s="18"/>
      <c r="B4" s="65" t="s">
        <v>130</v>
      </c>
      <c r="C4" s="66"/>
      <c r="D4" s="66"/>
      <c r="E4" s="66"/>
      <c r="F4" s="66"/>
      <c r="G4" s="66"/>
      <c r="H4" s="9"/>
      <c r="I4" s="9"/>
      <c r="J4" s="9"/>
      <c r="K4" s="9"/>
      <c r="L4" s="9"/>
    </row>
    <row r="5" spans="1:12" ht="11.25" customHeight="1">
      <c r="A5" s="18"/>
      <c r="B5" s="68" t="s">
        <v>136</v>
      </c>
      <c r="C5" s="69"/>
      <c r="D5" s="69"/>
      <c r="E5" s="69"/>
      <c r="F5" s="69"/>
      <c r="G5" s="21"/>
      <c r="H5" s="1"/>
      <c r="I5" s="1"/>
      <c r="J5" s="1"/>
      <c r="K5" s="1"/>
      <c r="L5" s="1"/>
    </row>
    <row r="6" spans="1:7" ht="12.75" customHeight="1">
      <c r="A6" s="18"/>
      <c r="B6" s="70" t="s">
        <v>135</v>
      </c>
      <c r="C6" s="71"/>
      <c r="D6" s="71"/>
      <c r="E6" s="71"/>
      <c r="F6" s="71"/>
      <c r="G6" s="18"/>
    </row>
    <row r="7" spans="1:7" s="2" customFormat="1" ht="24" customHeight="1">
      <c r="A7" s="67" t="s">
        <v>121</v>
      </c>
      <c r="B7" s="67"/>
      <c r="C7" s="67"/>
      <c r="D7" s="67"/>
      <c r="E7" s="67"/>
      <c r="F7" s="67"/>
      <c r="G7" s="22"/>
    </row>
    <row r="8" spans="1:7" s="2" customFormat="1" ht="18">
      <c r="A8" s="50"/>
      <c r="B8" s="50" t="s">
        <v>122</v>
      </c>
      <c r="C8" s="50"/>
      <c r="D8" s="50"/>
      <c r="E8" s="50"/>
      <c r="F8" s="50"/>
      <c r="G8" s="22"/>
    </row>
    <row r="9" spans="1:12" ht="12.75" customHeight="1">
      <c r="A9" s="18"/>
      <c r="B9" s="62"/>
      <c r="C9" s="18"/>
      <c r="D9" s="18"/>
      <c r="E9" s="18" t="s">
        <v>80</v>
      </c>
      <c r="F9" s="21"/>
      <c r="G9" s="23"/>
      <c r="H9" s="10"/>
      <c r="I9" s="10"/>
      <c r="J9" s="10"/>
      <c r="K9" s="10"/>
      <c r="L9" s="10"/>
    </row>
    <row r="10" spans="1:12" s="3" customFormat="1" ht="72" customHeight="1">
      <c r="A10" s="16" t="s">
        <v>1</v>
      </c>
      <c r="B10" s="24" t="s">
        <v>31</v>
      </c>
      <c r="C10" s="52" t="s">
        <v>99</v>
      </c>
      <c r="D10" s="52" t="s">
        <v>118</v>
      </c>
      <c r="E10" s="52" t="s">
        <v>123</v>
      </c>
      <c r="F10" s="19"/>
      <c r="G10" s="17" t="s">
        <v>2</v>
      </c>
      <c r="H10" s="11"/>
      <c r="I10" s="11"/>
      <c r="J10" s="11"/>
      <c r="K10" s="11"/>
      <c r="L10" s="11"/>
    </row>
    <row r="11" spans="1:12" s="4" customFormat="1" ht="12.75">
      <c r="A11" s="25" t="s">
        <v>3</v>
      </c>
      <c r="B11" s="26" t="s">
        <v>69</v>
      </c>
      <c r="C11" s="58">
        <v>1789</v>
      </c>
      <c r="D11" s="58">
        <v>1859.2</v>
      </c>
      <c r="E11" s="58">
        <v>1940.5</v>
      </c>
      <c r="F11" s="28"/>
      <c r="G11" s="29" t="e">
        <f>G13+#REF!+#REF!+#REF!+#REF!+G25+G37+#REF!+#REF!+#REF!+G52+G55+G56</f>
        <v>#REF!</v>
      </c>
      <c r="H11" s="14"/>
      <c r="I11" s="14"/>
      <c r="J11" s="14"/>
      <c r="K11" s="14"/>
      <c r="L11" s="14"/>
    </row>
    <row r="12" spans="1:12" ht="13.5" customHeight="1">
      <c r="A12" s="30"/>
      <c r="B12" s="31"/>
      <c r="C12" s="32"/>
      <c r="D12" s="32"/>
      <c r="E12" s="33"/>
      <c r="F12" s="18"/>
      <c r="G12" s="34"/>
      <c r="H12" s="12"/>
      <c r="I12" s="12"/>
      <c r="J12" s="12"/>
      <c r="K12" s="12"/>
      <c r="L12" s="12"/>
    </row>
    <row r="13" spans="1:12" ht="12.75">
      <c r="A13" s="25" t="s">
        <v>4</v>
      </c>
      <c r="B13" s="26" t="s">
        <v>5</v>
      </c>
      <c r="C13" s="58">
        <v>943</v>
      </c>
      <c r="D13" s="58">
        <v>1025.2</v>
      </c>
      <c r="E13" s="58">
        <v>1114.5</v>
      </c>
      <c r="F13" s="18"/>
      <c r="G13" s="34" t="e">
        <f>#REF!+#REF!</f>
        <v>#REF!</v>
      </c>
      <c r="H13" s="12"/>
      <c r="I13" s="12"/>
      <c r="J13" s="12"/>
      <c r="K13" s="12"/>
      <c r="L13" s="12"/>
    </row>
    <row r="14" spans="1:12" ht="12.75">
      <c r="A14" s="30" t="s">
        <v>6</v>
      </c>
      <c r="B14" s="35" t="s">
        <v>7</v>
      </c>
      <c r="C14" s="58">
        <v>943</v>
      </c>
      <c r="D14" s="58">
        <v>1025.2</v>
      </c>
      <c r="E14" s="58">
        <v>1114.5</v>
      </c>
      <c r="F14" s="18"/>
      <c r="G14" s="34"/>
      <c r="H14" s="12"/>
      <c r="I14" s="12"/>
      <c r="J14" s="12"/>
      <c r="K14" s="12"/>
      <c r="L14" s="12"/>
    </row>
    <row r="15" spans="1:12" ht="63.75">
      <c r="A15" s="36" t="s">
        <v>74</v>
      </c>
      <c r="B15" s="31" t="s">
        <v>76</v>
      </c>
      <c r="C15" s="58">
        <v>943</v>
      </c>
      <c r="D15" s="58">
        <v>1025.2</v>
      </c>
      <c r="E15" s="58">
        <v>1114.5</v>
      </c>
      <c r="F15" s="18"/>
      <c r="G15" s="34"/>
      <c r="H15" s="12"/>
      <c r="I15" s="12"/>
      <c r="J15" s="12"/>
      <c r="K15" s="12"/>
      <c r="L15" s="12"/>
    </row>
    <row r="16" spans="1:12" ht="12.75">
      <c r="A16" s="36" t="s">
        <v>94</v>
      </c>
      <c r="B16" s="31" t="s">
        <v>95</v>
      </c>
      <c r="C16" s="58">
        <v>75</v>
      </c>
      <c r="D16" s="58">
        <v>81</v>
      </c>
      <c r="E16" s="58">
        <v>81</v>
      </c>
      <c r="F16" s="18"/>
      <c r="G16" s="60"/>
      <c r="H16" s="12"/>
      <c r="I16" s="12"/>
      <c r="J16" s="12"/>
      <c r="K16" s="12"/>
      <c r="L16" s="12"/>
    </row>
    <row r="17" spans="1:12" ht="12.75">
      <c r="A17" s="36" t="s">
        <v>96</v>
      </c>
      <c r="B17" s="31" t="s">
        <v>97</v>
      </c>
      <c r="C17" s="58">
        <v>75</v>
      </c>
      <c r="D17" s="58">
        <v>81</v>
      </c>
      <c r="E17" s="58">
        <v>81</v>
      </c>
      <c r="F17" s="18"/>
      <c r="G17" s="60"/>
      <c r="H17" s="12"/>
      <c r="I17" s="12"/>
      <c r="J17" s="12"/>
      <c r="K17" s="12"/>
      <c r="L17" s="12"/>
    </row>
    <row r="18" spans="1:13" ht="12.75">
      <c r="A18" s="36" t="s">
        <v>98</v>
      </c>
      <c r="B18" s="31" t="s">
        <v>97</v>
      </c>
      <c r="C18" s="58">
        <v>75</v>
      </c>
      <c r="D18" s="58">
        <v>81</v>
      </c>
      <c r="E18" s="58">
        <v>81</v>
      </c>
      <c r="F18" s="59"/>
      <c r="G18" s="18"/>
      <c r="H18" s="34"/>
      <c r="I18" s="12"/>
      <c r="J18" s="12"/>
      <c r="K18" s="12"/>
      <c r="L18" s="12"/>
      <c r="M18" s="12"/>
    </row>
    <row r="19" spans="1:11" ht="18" customHeight="1">
      <c r="A19" s="38" t="s">
        <v>46</v>
      </c>
      <c r="B19" s="39" t="s">
        <v>45</v>
      </c>
      <c r="C19" s="58">
        <v>445</v>
      </c>
      <c r="D19" s="58">
        <v>427</v>
      </c>
      <c r="E19" s="58">
        <v>419</v>
      </c>
      <c r="F19" s="18"/>
      <c r="G19" s="37"/>
      <c r="H19" s="13"/>
      <c r="I19" s="13"/>
      <c r="J19" s="13"/>
      <c r="K19" s="13"/>
    </row>
    <row r="20" spans="1:11" ht="18" customHeight="1">
      <c r="A20" s="36" t="s">
        <v>64</v>
      </c>
      <c r="B20" s="40" t="s">
        <v>68</v>
      </c>
      <c r="C20" s="53">
        <v>63</v>
      </c>
      <c r="D20" s="53">
        <v>60</v>
      </c>
      <c r="E20" s="53">
        <v>58</v>
      </c>
      <c r="F20" s="18"/>
      <c r="G20" s="37"/>
      <c r="H20" s="13"/>
      <c r="I20" s="13"/>
      <c r="J20" s="13"/>
      <c r="K20" s="13"/>
    </row>
    <row r="21" spans="1:11" ht="38.25">
      <c r="A21" s="36" t="s">
        <v>47</v>
      </c>
      <c r="B21" s="40" t="s">
        <v>81</v>
      </c>
      <c r="C21" s="53">
        <v>63</v>
      </c>
      <c r="D21" s="53">
        <v>60</v>
      </c>
      <c r="E21" s="53">
        <v>58</v>
      </c>
      <c r="F21" s="18"/>
      <c r="G21" s="37"/>
      <c r="H21" s="13"/>
      <c r="I21" s="13"/>
      <c r="J21" s="13"/>
      <c r="K21" s="13"/>
    </row>
    <row r="22" spans="1:11" ht="15" customHeight="1">
      <c r="A22" s="36" t="s">
        <v>48</v>
      </c>
      <c r="B22" s="40" t="s">
        <v>49</v>
      </c>
      <c r="C22" s="53">
        <v>382</v>
      </c>
      <c r="D22" s="53">
        <v>367</v>
      </c>
      <c r="E22" s="32">
        <v>361</v>
      </c>
      <c r="F22" s="18"/>
      <c r="G22" s="37"/>
      <c r="H22" s="13"/>
      <c r="I22" s="13"/>
      <c r="J22" s="13"/>
      <c r="K22" s="13"/>
    </row>
    <row r="23" spans="1:11" ht="25.5">
      <c r="A23" s="51" t="s">
        <v>85</v>
      </c>
      <c r="B23" s="40" t="s">
        <v>86</v>
      </c>
      <c r="C23" s="53">
        <v>113</v>
      </c>
      <c r="D23" s="53">
        <v>113</v>
      </c>
      <c r="E23" s="53">
        <v>113</v>
      </c>
      <c r="F23" s="18"/>
      <c r="G23" s="37"/>
      <c r="H23" s="13"/>
      <c r="I23" s="13"/>
      <c r="J23" s="13"/>
      <c r="K23" s="13"/>
    </row>
    <row r="24" spans="1:11" ht="25.5">
      <c r="A24" s="51" t="s">
        <v>87</v>
      </c>
      <c r="B24" s="40" t="s">
        <v>88</v>
      </c>
      <c r="C24" s="53">
        <v>269</v>
      </c>
      <c r="D24" s="53">
        <v>254</v>
      </c>
      <c r="E24" s="53">
        <v>248</v>
      </c>
      <c r="F24" s="18"/>
      <c r="G24" s="37"/>
      <c r="H24" s="13"/>
      <c r="I24" s="13"/>
      <c r="J24" s="13"/>
      <c r="K24" s="13"/>
    </row>
    <row r="25" spans="1:11" ht="12.75">
      <c r="A25" s="25" t="s">
        <v>8</v>
      </c>
      <c r="B25" s="26" t="s">
        <v>9</v>
      </c>
      <c r="C25" s="58">
        <v>2</v>
      </c>
      <c r="D25" s="58">
        <v>2</v>
      </c>
      <c r="E25" s="58">
        <v>2</v>
      </c>
      <c r="F25" s="18"/>
      <c r="G25" s="34" t="e">
        <f>G26+G27+G28+G29+#REF!</f>
        <v>#REF!</v>
      </c>
      <c r="H25" s="12"/>
      <c r="I25" s="12"/>
      <c r="J25" s="12"/>
      <c r="K25" s="12"/>
    </row>
    <row r="26" spans="1:11" ht="38.25" hidden="1">
      <c r="A26" s="30" t="s">
        <v>10</v>
      </c>
      <c r="B26" s="31" t="s">
        <v>11</v>
      </c>
      <c r="C26" s="32"/>
      <c r="D26" s="58" t="s">
        <v>128</v>
      </c>
      <c r="E26" s="58" t="s">
        <v>128</v>
      </c>
      <c r="F26" s="18"/>
      <c r="G26" s="37">
        <v>0</v>
      </c>
      <c r="H26" s="13"/>
      <c r="I26" s="13"/>
      <c r="J26" s="13"/>
      <c r="K26" s="13"/>
    </row>
    <row r="27" spans="1:11" ht="63.75" hidden="1">
      <c r="A27" s="30" t="s">
        <v>12</v>
      </c>
      <c r="B27" s="31" t="s">
        <v>13</v>
      </c>
      <c r="C27" s="32"/>
      <c r="D27" s="58" t="s">
        <v>128</v>
      </c>
      <c r="E27" s="58" t="s">
        <v>128</v>
      </c>
      <c r="F27" s="18"/>
      <c r="G27" s="37">
        <v>0</v>
      </c>
      <c r="H27" s="13"/>
      <c r="I27" s="13"/>
      <c r="J27" s="13"/>
      <c r="K27" s="13"/>
    </row>
    <row r="28" spans="1:11" ht="25.5" hidden="1">
      <c r="A28" s="30" t="s">
        <v>14</v>
      </c>
      <c r="B28" s="31" t="s">
        <v>15</v>
      </c>
      <c r="C28" s="32"/>
      <c r="D28" s="58" t="s">
        <v>128</v>
      </c>
      <c r="E28" s="58" t="s">
        <v>128</v>
      </c>
      <c r="F28" s="18"/>
      <c r="G28" s="37">
        <v>0</v>
      </c>
      <c r="H28" s="13"/>
      <c r="I28" s="13"/>
      <c r="J28" s="13"/>
      <c r="K28" s="13"/>
    </row>
    <row r="29" spans="1:11" ht="63.75" hidden="1">
      <c r="A29" s="30" t="s">
        <v>16</v>
      </c>
      <c r="B29" s="31" t="s">
        <v>17</v>
      </c>
      <c r="C29" s="32"/>
      <c r="D29" s="58" t="s">
        <v>128</v>
      </c>
      <c r="E29" s="58" t="s">
        <v>128</v>
      </c>
      <c r="F29" s="18"/>
      <c r="G29" s="37">
        <v>0</v>
      </c>
      <c r="H29" s="13"/>
      <c r="I29" s="13"/>
      <c r="J29" s="13"/>
      <c r="K29" s="13"/>
    </row>
    <row r="30" spans="1:11" ht="38.25">
      <c r="A30" s="30" t="s">
        <v>72</v>
      </c>
      <c r="B30" s="31" t="s">
        <v>73</v>
      </c>
      <c r="C30" s="58">
        <v>2</v>
      </c>
      <c r="D30" s="58">
        <v>2</v>
      </c>
      <c r="E30" s="58">
        <v>2</v>
      </c>
      <c r="F30" s="18"/>
      <c r="G30" s="37"/>
      <c r="H30" s="13"/>
      <c r="I30" s="13"/>
      <c r="J30" s="13"/>
      <c r="K30" s="13"/>
    </row>
    <row r="31" spans="1:11" ht="63.75">
      <c r="A31" s="30" t="s">
        <v>60</v>
      </c>
      <c r="B31" s="31" t="s">
        <v>61</v>
      </c>
      <c r="C31" s="58">
        <v>2</v>
      </c>
      <c r="D31" s="58">
        <v>2</v>
      </c>
      <c r="E31" s="58">
        <v>2</v>
      </c>
      <c r="F31" s="18"/>
      <c r="G31" s="37"/>
      <c r="H31" s="13"/>
      <c r="I31" s="13"/>
      <c r="J31" s="13"/>
      <c r="K31" s="13"/>
    </row>
    <row r="32" spans="1:11" ht="51" customHeight="1" hidden="1">
      <c r="A32" s="25" t="s">
        <v>55</v>
      </c>
      <c r="B32" s="26" t="s">
        <v>56</v>
      </c>
      <c r="C32" s="27"/>
      <c r="D32" s="27"/>
      <c r="E32" s="7"/>
      <c r="F32" s="18"/>
      <c r="G32" s="37"/>
      <c r="H32" s="13"/>
      <c r="I32" s="13"/>
      <c r="J32" s="13"/>
      <c r="K32" s="13"/>
    </row>
    <row r="33" spans="1:11" ht="51" customHeight="1" hidden="1">
      <c r="A33" s="41" t="s">
        <v>70</v>
      </c>
      <c r="B33" s="40" t="s">
        <v>71</v>
      </c>
      <c r="C33" s="27"/>
      <c r="D33" s="27"/>
      <c r="E33" s="7"/>
      <c r="F33" s="18"/>
      <c r="G33" s="37"/>
      <c r="H33" s="13"/>
      <c r="I33" s="13"/>
      <c r="J33" s="13"/>
      <c r="K33" s="13"/>
    </row>
    <row r="34" spans="1:11" ht="0.75" customHeight="1">
      <c r="A34" s="41" t="s">
        <v>65</v>
      </c>
      <c r="B34" s="40" t="s">
        <v>66</v>
      </c>
      <c r="C34" s="27"/>
      <c r="D34" s="27"/>
      <c r="E34" s="7"/>
      <c r="F34" s="18"/>
      <c r="G34" s="37"/>
      <c r="H34" s="13"/>
      <c r="I34" s="13"/>
      <c r="J34" s="13"/>
      <c r="K34" s="13"/>
    </row>
    <row r="35" spans="1:11" ht="35.25" customHeight="1" hidden="1">
      <c r="A35" s="30" t="s">
        <v>54</v>
      </c>
      <c r="B35" s="31" t="s">
        <v>57</v>
      </c>
      <c r="C35" s="32"/>
      <c r="D35" s="32"/>
      <c r="E35" s="8"/>
      <c r="F35" s="18"/>
      <c r="G35" s="37"/>
      <c r="H35" s="13"/>
      <c r="I35" s="13"/>
      <c r="J35" s="13"/>
      <c r="K35" s="13"/>
    </row>
    <row r="36" spans="1:11" ht="79.5" customHeight="1">
      <c r="A36" s="30" t="s">
        <v>78</v>
      </c>
      <c r="B36" s="31" t="s">
        <v>61</v>
      </c>
      <c r="C36" s="32"/>
      <c r="D36" s="32"/>
      <c r="E36" s="31"/>
      <c r="F36" s="18"/>
      <c r="G36" s="37"/>
      <c r="H36" s="13"/>
      <c r="I36" s="13"/>
      <c r="J36" s="13"/>
      <c r="K36" s="13"/>
    </row>
    <row r="37" spans="1:11" ht="45.75" customHeight="1">
      <c r="A37" s="25" t="s">
        <v>18</v>
      </c>
      <c r="B37" s="26" t="s">
        <v>19</v>
      </c>
      <c r="C37" s="53">
        <v>322</v>
      </c>
      <c r="D37" s="53">
        <v>322</v>
      </c>
      <c r="E37" s="53">
        <v>322</v>
      </c>
      <c r="F37" s="18"/>
      <c r="G37" s="34" t="e">
        <f>'[1]Дох2005'!AR119</f>
        <v>#REF!</v>
      </c>
      <c r="H37" s="12"/>
      <c r="I37" s="12"/>
      <c r="J37" s="12"/>
      <c r="K37" s="12"/>
    </row>
    <row r="38" spans="1:11" ht="38.25" hidden="1">
      <c r="A38" s="30" t="s">
        <v>20</v>
      </c>
      <c r="B38" s="31" t="s">
        <v>44</v>
      </c>
      <c r="C38" s="32"/>
      <c r="D38" s="32"/>
      <c r="E38" s="32"/>
      <c r="F38" s="18"/>
      <c r="G38" s="37"/>
      <c r="H38" s="13"/>
      <c r="I38" s="13"/>
      <c r="J38" s="13"/>
      <c r="K38" s="13"/>
    </row>
    <row r="39" spans="1:11" ht="63.75" hidden="1">
      <c r="A39" s="30" t="s">
        <v>21</v>
      </c>
      <c r="B39" s="31" t="s">
        <v>22</v>
      </c>
      <c r="C39" s="32"/>
      <c r="D39" s="32"/>
      <c r="E39" s="32"/>
      <c r="F39" s="18"/>
      <c r="G39" s="37"/>
      <c r="H39" s="13"/>
      <c r="I39" s="13"/>
      <c r="J39" s="13"/>
      <c r="K39" s="13"/>
    </row>
    <row r="40" spans="1:11" ht="76.5">
      <c r="A40" s="30" t="s">
        <v>35</v>
      </c>
      <c r="B40" s="31" t="s">
        <v>43</v>
      </c>
      <c r="C40" s="53">
        <v>322</v>
      </c>
      <c r="D40" s="53">
        <v>322</v>
      </c>
      <c r="E40" s="53">
        <v>322</v>
      </c>
      <c r="F40" s="18"/>
      <c r="G40" s="37"/>
      <c r="H40" s="13"/>
      <c r="I40" s="13"/>
      <c r="J40" s="13"/>
      <c r="K40" s="13"/>
    </row>
    <row r="41" spans="1:11" ht="63.75" customHeight="1">
      <c r="A41" s="30" t="s">
        <v>101</v>
      </c>
      <c r="B41" s="31" t="s">
        <v>102</v>
      </c>
      <c r="C41" s="53" t="s">
        <v>129</v>
      </c>
      <c r="D41" s="53" t="s">
        <v>129</v>
      </c>
      <c r="E41" s="53" t="s">
        <v>129</v>
      </c>
      <c r="F41" s="18"/>
      <c r="G41" s="37"/>
      <c r="H41" s="13"/>
      <c r="I41" s="13"/>
      <c r="J41" s="13"/>
      <c r="K41" s="13"/>
    </row>
    <row r="42" spans="1:11" ht="63.75">
      <c r="A42" s="30" t="s">
        <v>100</v>
      </c>
      <c r="B42" s="31" t="s">
        <v>103</v>
      </c>
      <c r="C42" s="53">
        <v>247</v>
      </c>
      <c r="D42" s="53">
        <v>247</v>
      </c>
      <c r="E42" s="53">
        <v>247</v>
      </c>
      <c r="F42" s="18"/>
      <c r="G42" s="37"/>
      <c r="H42" s="13"/>
      <c r="I42" s="13"/>
      <c r="J42" s="13"/>
      <c r="K42" s="13"/>
    </row>
    <row r="43" spans="1:11" ht="72.75" customHeight="1">
      <c r="A43" s="30" t="s">
        <v>36</v>
      </c>
      <c r="B43" s="31" t="s">
        <v>75</v>
      </c>
      <c r="C43" s="53">
        <v>15</v>
      </c>
      <c r="D43" s="53">
        <v>15</v>
      </c>
      <c r="E43" s="53">
        <v>15</v>
      </c>
      <c r="F43" s="18"/>
      <c r="G43" s="37"/>
      <c r="H43" s="13"/>
      <c r="I43" s="13"/>
      <c r="J43" s="13"/>
      <c r="K43" s="13"/>
    </row>
    <row r="44" spans="1:11" ht="72.75" customHeight="1">
      <c r="A44" s="30" t="s">
        <v>58</v>
      </c>
      <c r="B44" s="31" t="s">
        <v>82</v>
      </c>
      <c r="C44" s="53">
        <v>15</v>
      </c>
      <c r="D44" s="53">
        <v>15</v>
      </c>
      <c r="E44" s="53">
        <v>15</v>
      </c>
      <c r="F44" s="18"/>
      <c r="G44" s="37"/>
      <c r="H44" s="13"/>
      <c r="I44" s="13"/>
      <c r="J44" s="13"/>
      <c r="K44" s="13"/>
    </row>
    <row r="45" spans="1:11" ht="72.75" customHeight="1">
      <c r="A45" s="30" t="s">
        <v>126</v>
      </c>
      <c r="B45" s="31" t="s">
        <v>127</v>
      </c>
      <c r="C45" s="53">
        <v>60</v>
      </c>
      <c r="D45" s="53">
        <v>60</v>
      </c>
      <c r="E45" s="53">
        <v>60</v>
      </c>
      <c r="F45" s="18"/>
      <c r="G45" s="37"/>
      <c r="H45" s="13"/>
      <c r="I45" s="13"/>
      <c r="J45" s="13"/>
      <c r="K45" s="13"/>
    </row>
    <row r="46" spans="1:11" ht="72.75" customHeight="1">
      <c r="A46" s="30" t="s">
        <v>124</v>
      </c>
      <c r="B46" s="31" t="s">
        <v>125</v>
      </c>
      <c r="C46" s="53">
        <v>60</v>
      </c>
      <c r="D46" s="53">
        <v>60</v>
      </c>
      <c r="E46" s="53">
        <v>60</v>
      </c>
      <c r="F46" s="18"/>
      <c r="G46" s="37"/>
      <c r="H46" s="13"/>
      <c r="I46" s="13"/>
      <c r="J46" s="13"/>
      <c r="K46" s="13"/>
    </row>
    <row r="47" spans="1:11" ht="22.5" customHeight="1">
      <c r="A47" s="56" t="s">
        <v>23</v>
      </c>
      <c r="B47" s="39" t="s">
        <v>89</v>
      </c>
      <c r="C47" s="32"/>
      <c r="D47" s="32"/>
      <c r="E47" s="32"/>
      <c r="F47" s="18"/>
      <c r="G47" s="37"/>
      <c r="H47" s="13"/>
      <c r="I47" s="13"/>
      <c r="J47" s="13"/>
      <c r="K47" s="13"/>
    </row>
    <row r="48" spans="1:11" ht="43.5" customHeight="1">
      <c r="A48" s="41" t="s">
        <v>91</v>
      </c>
      <c r="B48" s="40" t="s">
        <v>90</v>
      </c>
      <c r="C48" s="53"/>
      <c r="D48" s="32"/>
      <c r="E48" s="32"/>
      <c r="F48" s="18"/>
      <c r="G48" s="37"/>
      <c r="H48" s="13"/>
      <c r="I48" s="13"/>
      <c r="J48" s="13"/>
      <c r="K48" s="13"/>
    </row>
    <row r="49" spans="1:11" ht="29.25" customHeight="1">
      <c r="A49" s="56" t="s">
        <v>25</v>
      </c>
      <c r="B49" s="39" t="s">
        <v>92</v>
      </c>
      <c r="C49" s="58">
        <v>2</v>
      </c>
      <c r="D49" s="58">
        <v>2</v>
      </c>
      <c r="E49" s="58">
        <v>2</v>
      </c>
      <c r="F49" s="18"/>
      <c r="G49" s="37"/>
      <c r="H49" s="13"/>
      <c r="I49" s="13"/>
      <c r="J49" s="13"/>
      <c r="K49" s="13"/>
    </row>
    <row r="50" spans="1:11" ht="45" customHeight="1">
      <c r="A50" s="30" t="s">
        <v>104</v>
      </c>
      <c r="B50" s="55" t="s">
        <v>105</v>
      </c>
      <c r="C50" s="53">
        <v>2</v>
      </c>
      <c r="D50" s="58">
        <v>2</v>
      </c>
      <c r="E50" s="58">
        <v>2</v>
      </c>
      <c r="F50" s="18"/>
      <c r="G50" s="37"/>
      <c r="H50" s="13"/>
      <c r="I50" s="13"/>
      <c r="J50" s="13"/>
      <c r="K50" s="13"/>
    </row>
    <row r="51" spans="1:11" ht="0.75" customHeight="1">
      <c r="A51" s="30">
        <v>74</v>
      </c>
      <c r="B51" s="31"/>
      <c r="C51" s="34"/>
      <c r="D51" s="34"/>
      <c r="E51" s="8"/>
      <c r="F51" s="18"/>
      <c r="G51" s="37"/>
      <c r="H51" s="13"/>
      <c r="I51" s="13"/>
      <c r="J51" s="13"/>
      <c r="K51" s="13"/>
    </row>
    <row r="52" spans="1:11" ht="12.75" customHeight="1" hidden="1">
      <c r="A52" s="25" t="s">
        <v>23</v>
      </c>
      <c r="B52" s="26" t="s">
        <v>24</v>
      </c>
      <c r="C52" s="29"/>
      <c r="D52" s="29"/>
      <c r="E52" s="42"/>
      <c r="F52" s="18"/>
      <c r="G52" s="34" t="e">
        <f>'[1]Дох2005'!AZ119</f>
        <v>#REF!</v>
      </c>
      <c r="H52" s="12"/>
      <c r="I52" s="12"/>
      <c r="J52" s="12"/>
      <c r="K52" s="12"/>
    </row>
    <row r="53" spans="1:11" ht="28.5" customHeight="1" hidden="1">
      <c r="A53" s="30" t="s">
        <v>33</v>
      </c>
      <c r="B53" s="31" t="s">
        <v>34</v>
      </c>
      <c r="C53" s="34"/>
      <c r="D53" s="34"/>
      <c r="E53" s="33"/>
      <c r="F53" s="18"/>
      <c r="G53" s="34"/>
      <c r="H53" s="12"/>
      <c r="I53" s="12"/>
      <c r="J53" s="12"/>
      <c r="K53" s="12"/>
    </row>
    <row r="54" spans="1:11" ht="27.75" customHeight="1" hidden="1">
      <c r="A54" s="30" t="s">
        <v>50</v>
      </c>
      <c r="B54" s="31" t="s">
        <v>59</v>
      </c>
      <c r="C54" s="34"/>
      <c r="D54" s="34"/>
      <c r="E54" s="8"/>
      <c r="F54" s="18"/>
      <c r="G54" s="37"/>
      <c r="H54" s="13"/>
      <c r="I54" s="13"/>
      <c r="J54" s="13"/>
      <c r="K54" s="13"/>
    </row>
    <row r="55" spans="1:11" ht="12.75" customHeight="1" hidden="1">
      <c r="A55" s="30" t="s">
        <v>25</v>
      </c>
      <c r="B55" s="31" t="s">
        <v>26</v>
      </c>
      <c r="C55" s="34"/>
      <c r="D55" s="34"/>
      <c r="E55" s="33"/>
      <c r="F55" s="18"/>
      <c r="G55" s="34" t="e">
        <f>'[1]Дох2005'!BB119</f>
        <v>#REF!</v>
      </c>
      <c r="H55" s="12"/>
      <c r="I55" s="12"/>
      <c r="J55" s="12"/>
      <c r="K55" s="12"/>
    </row>
    <row r="56" spans="1:11" ht="12.75" customHeight="1" hidden="1">
      <c r="A56" s="15" t="s">
        <v>27</v>
      </c>
      <c r="B56" s="35" t="s">
        <v>28</v>
      </c>
      <c r="C56" s="34"/>
      <c r="D56" s="34"/>
      <c r="E56" s="8"/>
      <c r="F56" s="18"/>
      <c r="G56" s="37">
        <f>G57</f>
        <v>0</v>
      </c>
      <c r="H56" s="13"/>
      <c r="I56" s="13"/>
      <c r="J56" s="13"/>
      <c r="K56" s="13"/>
    </row>
    <row r="57" spans="1:11" ht="25.5" customHeight="1" hidden="1">
      <c r="A57" s="15" t="s">
        <v>29</v>
      </c>
      <c r="B57" s="35" t="s">
        <v>30</v>
      </c>
      <c r="C57" s="34"/>
      <c r="D57" s="34"/>
      <c r="E57" s="8"/>
      <c r="F57" s="18"/>
      <c r="G57" s="37"/>
      <c r="H57" s="13"/>
      <c r="I57" s="13"/>
      <c r="J57" s="13"/>
      <c r="K57" s="13"/>
    </row>
    <row r="58" spans="1:11" ht="9.75" customHeight="1" hidden="1">
      <c r="A58" s="15"/>
      <c r="B58" s="35"/>
      <c r="C58" s="34"/>
      <c r="D58" s="34"/>
      <c r="E58" s="8"/>
      <c r="F58" s="18"/>
      <c r="G58" s="37"/>
      <c r="H58" s="13"/>
      <c r="I58" s="13"/>
      <c r="J58" s="13"/>
      <c r="K58" s="13"/>
    </row>
    <row r="59" spans="1:11" ht="12.75" customHeight="1" hidden="1">
      <c r="A59" s="43" t="s">
        <v>25</v>
      </c>
      <c r="B59" s="44" t="s">
        <v>26</v>
      </c>
      <c r="C59" s="29"/>
      <c r="D59" s="29"/>
      <c r="E59" s="7"/>
      <c r="F59" s="18"/>
      <c r="G59" s="37"/>
      <c r="H59" s="13"/>
      <c r="I59" s="13"/>
      <c r="J59" s="13"/>
      <c r="K59" s="13"/>
    </row>
    <row r="60" spans="1:11" ht="43.5" customHeight="1" hidden="1">
      <c r="A60" s="15" t="s">
        <v>51</v>
      </c>
      <c r="B60" s="35" t="s">
        <v>52</v>
      </c>
      <c r="C60" s="34"/>
      <c r="D60" s="34"/>
      <c r="E60" s="8"/>
      <c r="F60" s="18"/>
      <c r="G60" s="37"/>
      <c r="H60" s="13"/>
      <c r="I60" s="13"/>
      <c r="J60" s="13"/>
      <c r="K60" s="13"/>
    </row>
    <row r="61" spans="1:11" ht="9" customHeight="1" hidden="1">
      <c r="A61" s="15"/>
      <c r="B61" s="35"/>
      <c r="C61" s="34"/>
      <c r="D61" s="34"/>
      <c r="E61" s="8"/>
      <c r="F61" s="18"/>
      <c r="G61" s="37"/>
      <c r="H61" s="13"/>
      <c r="I61" s="13"/>
      <c r="J61" s="13"/>
      <c r="K61" s="13"/>
    </row>
    <row r="62" spans="1:11" ht="12.75">
      <c r="A62" s="5" t="s">
        <v>37</v>
      </c>
      <c r="B62" s="45" t="s">
        <v>38</v>
      </c>
      <c r="C62" s="46">
        <v>9450.9</v>
      </c>
      <c r="D62" s="46">
        <v>8640.4</v>
      </c>
      <c r="E62" s="61">
        <v>8833.7</v>
      </c>
      <c r="F62" s="18"/>
      <c r="G62" s="37"/>
      <c r="H62" s="13"/>
      <c r="I62" s="13"/>
      <c r="J62" s="13"/>
      <c r="K62" s="13"/>
    </row>
    <row r="63" spans="1:11" ht="45" customHeight="1">
      <c r="A63" s="6" t="s">
        <v>39</v>
      </c>
      <c r="B63" s="47" t="s">
        <v>40</v>
      </c>
      <c r="C63" s="46">
        <v>9450.9</v>
      </c>
      <c r="D63" s="46">
        <v>8640.4</v>
      </c>
      <c r="E63" s="61">
        <v>8833.7</v>
      </c>
      <c r="F63" s="18"/>
      <c r="G63" s="37"/>
      <c r="H63" s="13"/>
      <c r="I63" s="13"/>
      <c r="J63" s="13"/>
      <c r="K63" s="13"/>
    </row>
    <row r="64" spans="1:11" ht="31.5" customHeight="1">
      <c r="A64" s="6" t="s">
        <v>120</v>
      </c>
      <c r="B64" s="35" t="s">
        <v>41</v>
      </c>
      <c r="C64" s="53">
        <v>4398.6</v>
      </c>
      <c r="D64" s="53">
        <v>4424.7</v>
      </c>
      <c r="E64" s="63">
        <v>4464.1</v>
      </c>
      <c r="F64" s="18"/>
      <c r="G64" s="37"/>
      <c r="H64" s="13"/>
      <c r="I64" s="13"/>
      <c r="J64" s="13"/>
      <c r="K64" s="13"/>
    </row>
    <row r="65" spans="1:11" ht="12.75">
      <c r="A65" s="6" t="s">
        <v>119</v>
      </c>
      <c r="B65" s="35" t="s">
        <v>42</v>
      </c>
      <c r="C65" s="53">
        <v>4398.6</v>
      </c>
      <c r="D65" s="53">
        <v>4424.7</v>
      </c>
      <c r="E65" s="63">
        <v>4464.1</v>
      </c>
      <c r="F65" s="18"/>
      <c r="G65" s="37"/>
      <c r="H65" s="13"/>
      <c r="I65" s="13"/>
      <c r="J65" s="13"/>
      <c r="K65" s="13"/>
    </row>
    <row r="66" spans="1:11" ht="33" customHeight="1">
      <c r="A66" s="6" t="s">
        <v>117</v>
      </c>
      <c r="B66" s="57" t="s">
        <v>116</v>
      </c>
      <c r="C66" s="53">
        <v>4398.6</v>
      </c>
      <c r="D66" s="53">
        <v>4424.7</v>
      </c>
      <c r="E66" s="63">
        <v>4464.1</v>
      </c>
      <c r="F66" s="18"/>
      <c r="G66" s="37"/>
      <c r="H66" s="13"/>
      <c r="I66" s="13"/>
      <c r="J66" s="13"/>
      <c r="K66" s="13"/>
    </row>
    <row r="67" spans="1:11" ht="29.25" customHeight="1">
      <c r="A67" s="6" t="s">
        <v>106</v>
      </c>
      <c r="B67" s="20" t="s">
        <v>79</v>
      </c>
      <c r="C67" s="32"/>
      <c r="D67" s="32"/>
      <c r="E67" s="8"/>
      <c r="F67" s="18"/>
      <c r="G67" s="37"/>
      <c r="H67" s="13"/>
      <c r="I67" s="13"/>
      <c r="J67" s="13"/>
      <c r="K67" s="13"/>
    </row>
    <row r="68" spans="1:11" ht="22.5" customHeight="1">
      <c r="A68" s="6" t="s">
        <v>107</v>
      </c>
      <c r="B68" s="35" t="s">
        <v>67</v>
      </c>
      <c r="C68" s="32"/>
      <c r="D68" s="32"/>
      <c r="E68" s="8"/>
      <c r="F68" s="18"/>
      <c r="G68" s="37"/>
      <c r="H68" s="13"/>
      <c r="I68" s="13"/>
      <c r="J68" s="13"/>
      <c r="K68" s="13"/>
    </row>
    <row r="69" spans="1:11" ht="22.5" customHeight="1">
      <c r="A69" s="6" t="s">
        <v>108</v>
      </c>
      <c r="B69" s="35" t="s">
        <v>84</v>
      </c>
      <c r="C69" s="32"/>
      <c r="D69" s="32"/>
      <c r="E69" s="8"/>
      <c r="F69" s="18"/>
      <c r="G69" s="37"/>
      <c r="H69" s="13"/>
      <c r="I69" s="13"/>
      <c r="J69" s="13"/>
      <c r="K69" s="13"/>
    </row>
    <row r="70" spans="1:11" ht="25.5">
      <c r="A70" s="54" t="s">
        <v>109</v>
      </c>
      <c r="B70" s="35" t="s">
        <v>62</v>
      </c>
      <c r="C70" s="53">
        <v>115.8</v>
      </c>
      <c r="D70" s="53">
        <v>119.8</v>
      </c>
      <c r="E70" s="53">
        <v>124.1</v>
      </c>
      <c r="F70" s="48"/>
      <c r="G70" s="37"/>
      <c r="H70" s="13"/>
      <c r="I70" s="13"/>
      <c r="J70" s="13"/>
      <c r="K70" s="13"/>
    </row>
    <row r="71" spans="1:11" ht="38.25">
      <c r="A71" s="54" t="s">
        <v>110</v>
      </c>
      <c r="B71" s="35" t="s">
        <v>53</v>
      </c>
      <c r="C71" s="53">
        <v>115.8</v>
      </c>
      <c r="D71" s="53">
        <v>119.8</v>
      </c>
      <c r="E71" s="53">
        <v>124.1</v>
      </c>
      <c r="F71" s="18"/>
      <c r="G71" s="37"/>
      <c r="H71" s="13"/>
      <c r="I71" s="13"/>
      <c r="J71" s="13"/>
      <c r="K71" s="13"/>
    </row>
    <row r="72" spans="1:11" ht="25.5">
      <c r="A72" s="54" t="s">
        <v>111</v>
      </c>
      <c r="B72" s="35" t="s">
        <v>77</v>
      </c>
      <c r="C72" s="32"/>
      <c r="D72" s="32"/>
      <c r="E72" s="8"/>
      <c r="F72" s="18"/>
      <c r="G72" s="37"/>
      <c r="H72" s="13"/>
      <c r="I72" s="13"/>
      <c r="J72" s="13"/>
      <c r="K72" s="13"/>
    </row>
    <row r="73" spans="1:11" ht="25.5">
      <c r="A73" s="54" t="s">
        <v>112</v>
      </c>
      <c r="B73" s="35" t="s">
        <v>77</v>
      </c>
      <c r="C73" s="32"/>
      <c r="D73" s="32"/>
      <c r="E73" s="8"/>
      <c r="F73" s="18"/>
      <c r="G73" s="37"/>
      <c r="H73" s="13"/>
      <c r="I73" s="13"/>
      <c r="J73" s="13"/>
      <c r="K73" s="13"/>
    </row>
    <row r="74" spans="1:11" ht="12.75">
      <c r="A74" s="54" t="s">
        <v>113</v>
      </c>
      <c r="B74" s="35" t="s">
        <v>63</v>
      </c>
      <c r="C74" s="32">
        <v>4936.5</v>
      </c>
      <c r="D74" s="32">
        <v>4095.9</v>
      </c>
      <c r="E74" s="8">
        <v>4255.5</v>
      </c>
      <c r="F74" s="18"/>
      <c r="G74" s="37"/>
      <c r="H74" s="13"/>
      <c r="I74" s="13"/>
      <c r="J74" s="13"/>
      <c r="K74" s="13"/>
    </row>
    <row r="75" spans="1:11" ht="50.25" customHeight="1">
      <c r="A75" s="54" t="s">
        <v>131</v>
      </c>
      <c r="B75" s="35" t="s">
        <v>132</v>
      </c>
      <c r="C75" s="32">
        <v>398.9</v>
      </c>
      <c r="D75" s="32"/>
      <c r="E75" s="8"/>
      <c r="F75" s="18"/>
      <c r="G75" s="37"/>
      <c r="H75" s="13"/>
      <c r="I75" s="13"/>
      <c r="J75" s="13"/>
      <c r="K75" s="13"/>
    </row>
    <row r="76" spans="1:11" ht="58.5" customHeight="1">
      <c r="A76" s="54" t="s">
        <v>133</v>
      </c>
      <c r="B76" s="35" t="s">
        <v>134</v>
      </c>
      <c r="C76" s="32">
        <v>398.9</v>
      </c>
      <c r="D76" s="32"/>
      <c r="E76" s="8"/>
      <c r="F76" s="18"/>
      <c r="G76" s="37"/>
      <c r="H76" s="13"/>
      <c r="I76" s="13"/>
      <c r="J76" s="13"/>
      <c r="K76" s="13"/>
    </row>
    <row r="77" spans="1:11" ht="12.75">
      <c r="A77" s="54" t="s">
        <v>114</v>
      </c>
      <c r="B77" s="57" t="s">
        <v>93</v>
      </c>
      <c r="C77" s="53">
        <v>4537.6</v>
      </c>
      <c r="D77" s="32">
        <v>4095.9</v>
      </c>
      <c r="E77" s="8">
        <v>4255.5</v>
      </c>
      <c r="F77" s="18"/>
      <c r="G77" s="37"/>
      <c r="H77" s="13"/>
      <c r="I77" s="13"/>
      <c r="J77" s="13"/>
      <c r="K77" s="13"/>
    </row>
    <row r="78" spans="1:11" ht="25.5">
      <c r="A78" s="54" t="s">
        <v>115</v>
      </c>
      <c r="B78" s="57" t="s">
        <v>83</v>
      </c>
      <c r="C78" s="53">
        <v>4537.6</v>
      </c>
      <c r="D78" s="32">
        <v>4095.9</v>
      </c>
      <c r="E78" s="8">
        <v>4255.5</v>
      </c>
      <c r="F78" s="18"/>
      <c r="G78" s="37"/>
      <c r="H78" s="13"/>
      <c r="I78" s="13"/>
      <c r="J78" s="13"/>
      <c r="K78" s="13"/>
    </row>
    <row r="79" spans="1:11" ht="12.75">
      <c r="A79" s="49" t="s">
        <v>32</v>
      </c>
      <c r="B79" s="44"/>
      <c r="C79" s="58">
        <v>11239.9</v>
      </c>
      <c r="D79" s="58">
        <v>10499.6</v>
      </c>
      <c r="E79" s="58">
        <v>10784.2</v>
      </c>
      <c r="F79" s="18"/>
      <c r="G79" s="37"/>
      <c r="H79" s="13"/>
      <c r="I79" s="13"/>
      <c r="J79" s="13"/>
      <c r="K79" s="13"/>
    </row>
    <row r="105" ht="12.75" hidden="1"/>
    <row r="106" ht="12.75" hidden="1"/>
    <row r="108" ht="12.75" hidden="1"/>
    <row r="113" ht="12.75" hidden="1"/>
    <row r="114" ht="12.75" hidden="1"/>
    <row r="115" ht="12.75" hidden="1"/>
    <row r="116" ht="12.75" hidden="1"/>
    <row r="117" ht="12.75" hidden="1"/>
    <row r="124" ht="12.75" hidden="1"/>
    <row r="125" ht="12.75" hidden="1"/>
    <row r="126" ht="12.75" hidden="1"/>
    <row r="127" ht="12.75" hidden="1"/>
    <row r="130" ht="12.75" hidden="1"/>
    <row r="132" ht="12.75" hidden="1"/>
    <row r="134" ht="12.75" hidden="1"/>
    <row r="140" ht="12.75" hidden="1"/>
  </sheetData>
  <sheetProtection/>
  <mergeCells count="6">
    <mergeCell ref="B3:G3"/>
    <mergeCell ref="B4:G4"/>
    <mergeCell ref="B2:F2"/>
    <mergeCell ref="A7:F7"/>
    <mergeCell ref="B5:F5"/>
    <mergeCell ref="B6:F6"/>
  </mergeCells>
  <printOptions/>
  <pageMargins left="1.1811023622047245" right="0.3937007874015748" top="0.3937007874015748" bottom="0.3937007874015748" header="0" footer="0"/>
  <pageSetup fitToHeight="10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win7</cp:lastModifiedBy>
  <cp:lastPrinted>2022-08-31T07:55:56Z</cp:lastPrinted>
  <dcterms:created xsi:type="dcterms:W3CDTF">1996-10-08T23:32:33Z</dcterms:created>
  <dcterms:modified xsi:type="dcterms:W3CDTF">2022-08-31T07:56:13Z</dcterms:modified>
  <cp:category/>
  <cp:version/>
  <cp:contentType/>
  <cp:contentStatus/>
</cp:coreProperties>
</file>